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6.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mc:AlternateContent xmlns:mc="http://schemas.openxmlformats.org/markup-compatibility/2006">
    <mc:Choice Requires="x15">
      <x15ac:absPath xmlns:x15ac="http://schemas.microsoft.com/office/spreadsheetml/2010/11/ac" url="D:\Users\HillM1\Objective\Objects\WinTalk\25415376-56ec-4dbc-921d-4af435459d0e\"/>
    </mc:Choice>
  </mc:AlternateContent>
  <xr:revisionPtr revIDLastSave="0" documentId="8_{772BE970-8DE0-4803-BF05-164C216C2353}" xr6:coauthVersionLast="47" xr6:coauthVersionMax="47" xr10:uidLastSave="{00000000-0000-0000-0000-000000000000}"/>
  <bookViews>
    <workbookView xWindow="-110" yWindow="-110" windowWidth="19420" windowHeight="10420" activeTab="1" xr2:uid="{00000000-000D-0000-FFFF-FFFF00000000}"/>
  </bookViews>
  <sheets>
    <sheet name="Summary" sheetId="1" r:id="rId1"/>
    <sheet name="3.4 Grant-Funded Costs" sheetId="2" r:id="rId2"/>
    <sheet name="3.4 Other Project Costs" sheetId="5" r:id="rId3"/>
    <sheet name="3.5 Payment Schedule" sheetId="4" r:id="rId4"/>
  </sheets>
  <calcPr calcId="191028"/>
  <customWorkbookViews>
    <customWorkbookView name="Horton, Sarah (ESNR-Tourism, Heritage &amp; Sport-MALD) - Personal View" guid="{1133E43D-5B83-44AC-8E2C-6549187235D1}" mergeInterval="0" personalView="1" maximized="1" xWindow="-8" yWindow="-8" windowWidth="1936" windowHeight="1056" activeSheetId="2"/>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3" i="5" l="1"/>
  <c r="C6" i="1" s="1"/>
  <c r="C15" i="2" l="1"/>
  <c r="C5" i="1" s="1"/>
  <c r="C7" i="1" l="1"/>
  <c r="D5" i="1" s="1"/>
  <c r="D6" i="1" s="1"/>
</calcChain>
</file>

<file path=xl/sharedStrings.xml><?xml version="1.0" encoding="utf-8"?>
<sst xmlns="http://schemas.openxmlformats.org/spreadsheetml/2006/main" count="71" uniqueCount="54">
  <si>
    <t xml:space="preserve">Transformation Capital Grant Stage 2  Application - Financial Summary </t>
  </si>
  <si>
    <t>Public Sector Applications - 2024-2025</t>
  </si>
  <si>
    <t>£</t>
  </si>
  <si>
    <t>%</t>
  </si>
  <si>
    <t>Grant Requested</t>
  </si>
  <si>
    <t xml:space="preserve">Other Sources of Funding </t>
  </si>
  <si>
    <t>Total Project Cost</t>
  </si>
  <si>
    <t>Item</t>
  </si>
  <si>
    <t>Supplier details</t>
  </si>
  <si>
    <t>Cost (£)</t>
  </si>
  <si>
    <t xml:space="preserve">Attachment reference for evidence </t>
  </si>
  <si>
    <t>Complete Building Works</t>
  </si>
  <si>
    <t>Ceredigion County Council - awaiting full procurement for final costs and supplier</t>
  </si>
  <si>
    <t>Schedule of works estimate*</t>
  </si>
  <si>
    <t>14 - * Excluding professional services</t>
  </si>
  <si>
    <t>Furniture and fitings</t>
  </si>
  <si>
    <t>FG Library &amp; Learning - Awaiting full procurement for final costs and supplier</t>
  </si>
  <si>
    <t>Supplier quote</t>
  </si>
  <si>
    <t>11 ** costs shared between grant and matched funding</t>
  </si>
  <si>
    <t>Total Grant-Funded Costs</t>
  </si>
  <si>
    <t xml:space="preserve">Source of funding </t>
  </si>
  <si>
    <t>*we have allocated 20% match funding from corporate budget set asside for this project</t>
  </si>
  <si>
    <t>Attachment</t>
  </si>
  <si>
    <t>Sewing and embrodiery equipment</t>
  </si>
  <si>
    <t>Sewing Machine World</t>
  </si>
  <si>
    <t>Ceredigion Grant matching budget</t>
  </si>
  <si>
    <t>User PCs &amp; screens (10)</t>
  </si>
  <si>
    <t>Dell</t>
  </si>
  <si>
    <t>Two sets of prices allowing value engineering if needed.</t>
  </si>
  <si>
    <t>Relocation costs</t>
  </si>
  <si>
    <t>Ceredigion Council</t>
  </si>
  <si>
    <t>N/A</t>
  </si>
  <si>
    <t>* Will be funded from Ceredigion budget</t>
  </si>
  <si>
    <t>Library Stock control eRLS (RFID)</t>
  </si>
  <si>
    <t>PSP</t>
  </si>
  <si>
    <t>* new format HF capable of spanning larger entrance</t>
  </si>
  <si>
    <t>Part Furniture</t>
  </si>
  <si>
    <t>FG Library and Learning</t>
  </si>
  <si>
    <t>Optional Extras</t>
  </si>
  <si>
    <t xml:space="preserve">Communications Plan </t>
  </si>
  <si>
    <t>Building project Professional fees</t>
  </si>
  <si>
    <t>*Schedule of works</t>
  </si>
  <si>
    <t>3D printer, Apple Mac and Headsets</t>
  </si>
  <si>
    <t xml:space="preserve"> via existing frameworks</t>
  </si>
  <si>
    <t>Total Other Project Costs</t>
  </si>
  <si>
    <t>Please complete the payment schedule below indicating when you anticipate drawing down the funding:</t>
  </si>
  <si>
    <t>Instalment number</t>
  </si>
  <si>
    <t>Maximum amount of instalment</t>
  </si>
  <si>
    <t>Earliest date for claim</t>
  </si>
  <si>
    <t>Last date for claim</t>
  </si>
  <si>
    <t>Documents which will accompany claim pro-forma</t>
  </si>
  <si>
    <t>Invoice from contractors with progress update and photos</t>
  </si>
  <si>
    <t>Invoices with progress update and photos</t>
  </si>
  <si>
    <t>Information redacted under S43 (2) of FOIA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</si>
</sst>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quot;£&quot;* #,##0.00_-;_-&quot;£&quot;* &quot;-&quot;??_-;_-@_-"/>
    <numFmt numFmtId="164" formatCode="&quot;£&quot;#,##0.00"/>
    <numFmt numFmtId="165" formatCode="0.0%"/>
  </numFmts>
  <fonts count="4" x14ac:knownFonts="1">
    <font>
      <sz val="12"/>
      <color theme="1"/>
      <name val="Arial"/>
      <family val="2"/>
    </font>
    <font>
      <sz val="12"/>
      <color theme="1"/>
      <name val="Arial"/>
      <family val="2"/>
    </font>
    <font>
      <b/>
      <sz val="12"/>
      <color theme="1"/>
      <name val="Arial"/>
      <family val="2"/>
    </font>
    <font>
      <i/>
      <sz val="12"/>
      <color theme="0" tint="-0.499984740745262"/>
      <name val="Arial"/>
      <family val="2"/>
    </font>
  </fonts>
  <fills count="3">
    <fill>
      <patternFill patternType="none"/>
    </fill>
    <fill>
      <patternFill patternType="gray125"/>
    </fill>
    <fill>
      <patternFill patternType="solid">
        <fgColor theme="0" tint="-0.249977111117893"/>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s>
  <cellStyleXfs count="2">
    <xf numFmtId="0" fontId="0" fillId="0" borderId="0"/>
    <xf numFmtId="44" fontId="1" fillId="0" borderId="0" applyFont="0" applyFill="0" applyBorder="0" applyAlignment="0" applyProtection="0"/>
  </cellStyleXfs>
  <cellXfs count="23">
    <xf numFmtId="0" fontId="0" fillId="0" borderId="0" xfId="0"/>
    <xf numFmtId="17" fontId="0" fillId="0" borderId="0" xfId="0" applyNumberFormat="1"/>
    <xf numFmtId="0" fontId="2" fillId="0" borderId="0" xfId="0" applyFont="1"/>
    <xf numFmtId="164" fontId="0" fillId="0" borderId="0" xfId="1" applyNumberFormat="1" applyFont="1"/>
    <xf numFmtId="164" fontId="2" fillId="0" borderId="0" xfId="1" applyNumberFormat="1" applyFont="1"/>
    <xf numFmtId="0" fontId="0" fillId="0" borderId="0" xfId="0" applyAlignment="1">
      <alignment wrapText="1"/>
    </xf>
    <xf numFmtId="0" fontId="3" fillId="0" borderId="1" xfId="0" applyFont="1" applyBorder="1" applyAlignment="1">
      <alignment wrapText="1"/>
    </xf>
    <xf numFmtId="164" fontId="0" fillId="0" borderId="1" xfId="1" applyNumberFormat="1" applyFont="1" applyBorder="1"/>
    <xf numFmtId="0" fontId="0" fillId="0" borderId="1" xfId="0" applyBorder="1"/>
    <xf numFmtId="17" fontId="2" fillId="0" borderId="1" xfId="0" applyNumberFormat="1" applyFont="1" applyBorder="1" applyAlignment="1">
      <alignment wrapText="1"/>
    </xf>
    <xf numFmtId="164" fontId="2" fillId="0" borderId="1" xfId="1" applyNumberFormat="1" applyFont="1" applyBorder="1" applyAlignment="1">
      <alignment wrapText="1"/>
    </xf>
    <xf numFmtId="0" fontId="2" fillId="0" borderId="1" xfId="0" applyFont="1" applyBorder="1" applyAlignment="1">
      <alignment wrapText="1"/>
    </xf>
    <xf numFmtId="164" fontId="0" fillId="0" borderId="1" xfId="0" applyNumberFormat="1" applyBorder="1"/>
    <xf numFmtId="0" fontId="2" fillId="0" borderId="1" xfId="0" applyFont="1" applyBorder="1"/>
    <xf numFmtId="164" fontId="2" fillId="0" borderId="1" xfId="0" applyNumberFormat="1" applyFont="1" applyBorder="1"/>
    <xf numFmtId="165" fontId="0" fillId="0" borderId="1" xfId="0" applyNumberFormat="1" applyBorder="1"/>
    <xf numFmtId="0" fontId="0" fillId="0" borderId="0" xfId="0" applyAlignment="1">
      <alignment vertical="top"/>
    </xf>
    <xf numFmtId="0" fontId="0" fillId="0" borderId="0" xfId="0" applyAlignment="1">
      <alignment vertical="center"/>
    </xf>
    <xf numFmtId="1" fontId="0" fillId="0" borderId="1" xfId="0" applyNumberFormat="1" applyBorder="1"/>
    <xf numFmtId="14" fontId="0" fillId="0" borderId="1" xfId="0" applyNumberFormat="1" applyBorder="1"/>
    <xf numFmtId="0" fontId="0" fillId="0" borderId="2" xfId="0" applyBorder="1"/>
    <xf numFmtId="0" fontId="0" fillId="0" borderId="1" xfId="0" applyBorder="1" applyAlignment="1">
      <alignment wrapText="1"/>
    </xf>
    <xf numFmtId="0" fontId="2" fillId="2" borderId="0" xfId="0" applyFont="1" applyFill="1" applyAlignment="1">
      <alignment horizontal="center"/>
    </xf>
  </cellXfs>
  <cellStyles count="2">
    <cellStyle name="Currency"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Relationships xmlns="http://schemas.openxmlformats.org/package/2006/relationships"><Relationship Type="http://schemas.openxmlformats.org/officeDocument/2006/relationships/calcChain" Target="calcChain.xml" Id="rId8" /><Relationship Type="http://schemas.openxmlformats.org/officeDocument/2006/relationships/worksheet" Target="worksheets/sheet3.xml" Id="rId3" /><Relationship Type="http://schemas.openxmlformats.org/officeDocument/2006/relationships/sharedStrings" Target="sharedStrings.xml" Id="rId7" /><Relationship Type="http://schemas.openxmlformats.org/officeDocument/2006/relationships/customXml" Target="../customXml/item4.xml" Id="rId12"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tyles" Target="styles.xml" Id="rId6" /><Relationship Type="http://schemas.openxmlformats.org/officeDocument/2006/relationships/theme" Target="theme/theme1.xml" Id="rId5" /><Relationship Type="http://schemas.openxmlformats.org/officeDocument/2006/relationships/customXml" Target="../customXml/item2.xml" Id="rId10" /><Relationship Type="http://schemas.openxmlformats.org/officeDocument/2006/relationships/worksheet" Target="worksheets/sheet4.xml" Id="rId4" /><Relationship Type="http://schemas.openxmlformats.org/officeDocument/2006/relationships/customXml" Target="../customXml/item1.xml" Id="rId9" /><Relationship Type="http://schemas.openxmlformats.org/officeDocument/2006/relationships/customXml" Target="/customXML/item6.xml" Id="R0d09bcd2eebd4704" /></Relationships>
</file>

<file path=xl/drawings/drawing1.xml><?xml version="1.0" encoding="utf-8"?>
<xdr:wsDr xmlns:xdr="http://schemas.openxmlformats.org/drawingml/2006/spreadsheetDrawing" xmlns:a="http://schemas.openxmlformats.org/drawingml/2006/main">
  <xdr:twoCellAnchor>
    <xdr:from>
      <xdr:col>0</xdr:col>
      <xdr:colOff>452211</xdr:colOff>
      <xdr:row>17</xdr:row>
      <xdr:rowOff>5896</xdr:rowOff>
    </xdr:from>
    <xdr:to>
      <xdr:col>3</xdr:col>
      <xdr:colOff>525690</xdr:colOff>
      <xdr:row>31</xdr:row>
      <xdr:rowOff>0</xdr:rowOff>
    </xdr:to>
    <xdr:sp macro="" textlink="">
      <xdr:nvSpPr>
        <xdr:cNvPr id="2" name="TextBox 1">
          <a:extLst>
            <a:ext uri="{FF2B5EF4-FFF2-40B4-BE49-F238E27FC236}">
              <a16:creationId xmlns:a16="http://schemas.microsoft.com/office/drawing/2014/main" id="{00000000-0008-0000-0100-000002000000}"/>
            </a:ext>
          </a:extLst>
        </xdr:cNvPr>
        <xdr:cNvSpPr txBox="1"/>
      </xdr:nvSpPr>
      <xdr:spPr>
        <a:xfrm>
          <a:off x="452211" y="3263446"/>
          <a:ext cx="5331279" cy="266110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200" b="1"/>
            <a:t>Guidance note:</a:t>
          </a:r>
        </a:p>
        <a:p>
          <a:endParaRPr lang="en-GB" sz="1200"/>
        </a:p>
        <a:p>
          <a:r>
            <a:rPr lang="en-GB" sz="1200"/>
            <a:t>Please provide a detailed breakdown of costs for the grant-funded elements of your project </a:t>
          </a:r>
          <a:r>
            <a:rPr lang="en-GB" sz="1200">
              <a:solidFill>
                <a:sysClr val="windowText" lastClr="000000"/>
              </a:solidFill>
            </a:rPr>
            <a:t>here</a:t>
          </a:r>
          <a:r>
            <a:rPr lang="en-GB" sz="1200"/>
            <a:t>. All costs should be exclusive of VAT unless you are unable to reclaim this element. If you are including VAT in any of the costs listed please make this clear in the item description (e.g. building work (including VAT)). Include copies of written estimates from suppliers for all external costs with the application form. </a:t>
          </a:r>
        </a:p>
        <a:p>
          <a:endParaRPr lang="en-GB" sz="1200"/>
        </a:p>
        <a:p>
          <a:r>
            <a:rPr lang="en-GB" sz="1100" b="1" baseline="0">
              <a:solidFill>
                <a:schemeClr val="dk1"/>
              </a:solidFill>
              <a:effectLst/>
              <a:latin typeface="+mn-lt"/>
              <a:ea typeface="+mn-ea"/>
              <a:cs typeface="+mn-cs"/>
            </a:rPr>
            <a:t>'Total Grant-Funded Costs' should equal the 'Grant Requested' sum on the Summary tab </a:t>
          </a:r>
          <a:endParaRPr lang="en-GB" sz="1200">
            <a:effectLst/>
          </a:endParaRPr>
        </a:p>
        <a:p>
          <a:endParaRPr lang="en-GB" sz="1100"/>
        </a:p>
        <a:p>
          <a:r>
            <a:rPr lang="en-GB" sz="1200" b="1">
              <a:solidFill>
                <a:srgbClr val="FF0000"/>
              </a:solidFill>
            </a:rPr>
            <a:t>Applications without estimates, or which are otherwise incomplete, will be rejected.</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452211</xdr:colOff>
      <xdr:row>15</xdr:row>
      <xdr:rowOff>5896</xdr:rowOff>
    </xdr:from>
    <xdr:to>
      <xdr:col>3</xdr:col>
      <xdr:colOff>525690</xdr:colOff>
      <xdr:row>25</xdr:row>
      <xdr:rowOff>0</xdr:rowOff>
    </xdr:to>
    <xdr:sp macro="" textlink="">
      <xdr:nvSpPr>
        <xdr:cNvPr id="2" name="TextBox 1">
          <a:extLst>
            <a:ext uri="{FF2B5EF4-FFF2-40B4-BE49-F238E27FC236}">
              <a16:creationId xmlns:a16="http://schemas.microsoft.com/office/drawing/2014/main" id="{00000000-0008-0000-0200-000002000000}"/>
            </a:ext>
          </a:extLst>
        </xdr:cNvPr>
        <xdr:cNvSpPr txBox="1"/>
      </xdr:nvSpPr>
      <xdr:spPr>
        <a:xfrm>
          <a:off x="452211" y="3263446"/>
          <a:ext cx="5331279" cy="189910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200" b="1"/>
            <a:t>Guidance note:</a:t>
          </a:r>
        </a:p>
        <a:p>
          <a:endParaRPr lang="en-GB" sz="1200"/>
        </a:p>
        <a:p>
          <a:r>
            <a:rPr lang="en-GB" sz="1200"/>
            <a:t>Please provide outline</a:t>
          </a:r>
          <a:r>
            <a:rPr lang="en-GB" sz="1200" baseline="0"/>
            <a:t> costs for elements of the full project funded from other sources (if applicable).</a:t>
          </a:r>
        </a:p>
        <a:p>
          <a:endParaRPr lang="en-GB" sz="1200"/>
        </a:p>
        <a:p>
          <a:r>
            <a:rPr lang="en-GB" sz="1200"/>
            <a:t>Please indicate how these costs will be funded.</a:t>
          </a:r>
        </a:p>
        <a:p>
          <a:endParaRPr lang="en-GB" sz="1200" baseline="0"/>
        </a:p>
        <a:p>
          <a:r>
            <a:rPr lang="en-GB" sz="1200" b="1" baseline="0"/>
            <a:t>'Total Other Project Costs' should equal the 'Other Sources of Funding' sum on the Summary tab </a:t>
          </a:r>
        </a:p>
        <a:p>
          <a:endParaRPr lang="en-GB" sz="1100"/>
        </a:p>
        <a:p>
          <a:endParaRPr lang="en-GB"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160565</xdr:colOff>
      <xdr:row>13</xdr:row>
      <xdr:rowOff>188684</xdr:rowOff>
    </xdr:from>
    <xdr:to>
      <xdr:col>4</xdr:col>
      <xdr:colOff>1381125</xdr:colOff>
      <xdr:row>34</xdr:row>
      <xdr:rowOff>9524</xdr:rowOff>
    </xdr:to>
    <xdr:sp macro="" textlink="">
      <xdr:nvSpPr>
        <xdr:cNvPr id="2" name="TextBox 1">
          <a:extLst>
            <a:ext uri="{FF2B5EF4-FFF2-40B4-BE49-F238E27FC236}">
              <a16:creationId xmlns:a16="http://schemas.microsoft.com/office/drawing/2014/main" id="{00000000-0008-0000-0300-000002000000}"/>
            </a:ext>
          </a:extLst>
        </xdr:cNvPr>
        <xdr:cNvSpPr txBox="1"/>
      </xdr:nvSpPr>
      <xdr:spPr>
        <a:xfrm>
          <a:off x="160565" y="3655784"/>
          <a:ext cx="6487885" cy="383086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200" b="1"/>
            <a:t>Guidance note: </a:t>
          </a:r>
        </a:p>
        <a:p>
          <a:endParaRPr lang="en-GB" sz="1200"/>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Grant payments to Third</a:t>
          </a:r>
          <a:r>
            <a:rPr lang="en-GB" sz="1100" baseline="0">
              <a:solidFill>
                <a:schemeClr val="dk1"/>
              </a:solidFill>
              <a:effectLst/>
              <a:latin typeface="+mn-lt"/>
              <a:ea typeface="+mn-ea"/>
              <a:cs typeface="+mn-cs"/>
            </a:rPr>
            <a:t> Sector organisations will normally be made in arrears, based on defrayed expenditure. Payment in advance will be considered only where evidence of need is established, please see the application guidance notes for more information. </a:t>
          </a:r>
          <a:endParaRPr lang="en-GB" sz="1200">
            <a:effectLst/>
          </a:endParaRPr>
        </a:p>
        <a:p>
          <a:endParaRPr lang="en-GB" sz="1200" baseline="0"/>
        </a:p>
        <a:p>
          <a:r>
            <a:rPr lang="en-GB" sz="1200" baseline="0"/>
            <a:t>Completion of this section should be informed by the project milestones and timescales outlined in section 3.3 of the Application 'Project Management'.</a:t>
          </a:r>
        </a:p>
        <a:p>
          <a:endParaRPr lang="en-GB" sz="1200" baseline="0"/>
        </a:p>
        <a:p>
          <a:r>
            <a:rPr lang="en-GB" sz="1200" baseline="0"/>
            <a:t>For Band B projects we would expect quarterly claims, for Band A projects we would expect one or two interim claims during the lifetime of the grant. </a:t>
          </a:r>
          <a:r>
            <a:rPr lang="en-GB" sz="1200">
              <a:solidFill>
                <a:schemeClr val="dk1"/>
              </a:solidFill>
              <a:effectLst/>
              <a:latin typeface="+mn-lt"/>
              <a:ea typeface="+mn-ea"/>
              <a:cs typeface="+mn-cs"/>
            </a:rPr>
            <a:t>We anticipate making payments to grants recipients throughout the lifetime of the project. We would not expect the final claim for the full amount to be submitted in the final few weeks of the project. </a:t>
          </a:r>
        </a:p>
        <a:p>
          <a:endParaRPr lang="en-GB" sz="1200">
            <a:solidFill>
              <a:schemeClr val="dk1"/>
            </a:solidFill>
            <a:effectLst/>
            <a:latin typeface="+mn-lt"/>
            <a:ea typeface="+mn-ea"/>
            <a:cs typeface="+mn-cs"/>
          </a:endParaRPr>
        </a:p>
        <a:p>
          <a:r>
            <a:rPr lang="en-GB" sz="1200" b="1">
              <a:solidFill>
                <a:srgbClr val="FF0000"/>
              </a:solidFill>
              <a:effectLst/>
              <a:latin typeface="+mn-lt"/>
              <a:ea typeface="+mn-ea"/>
              <a:cs typeface="+mn-cs"/>
            </a:rPr>
            <a:t>Please</a:t>
          </a:r>
          <a:r>
            <a:rPr lang="en-GB" sz="1200" b="1" baseline="0">
              <a:solidFill>
                <a:srgbClr val="FF0000"/>
              </a:solidFill>
              <a:effectLst/>
              <a:latin typeface="+mn-lt"/>
              <a:ea typeface="+mn-ea"/>
              <a:cs typeface="+mn-cs"/>
            </a:rPr>
            <a:t> ensure that the information provided is as accurate as possible as it will form the basis for the agreed payment schedule included in any grant offer award. </a:t>
          </a:r>
          <a:r>
            <a:rPr lang="en-GB" sz="1200" b="1" baseline="0">
              <a:solidFill>
                <a:schemeClr val="dk1"/>
              </a:solidFill>
              <a:effectLst/>
              <a:latin typeface="+mn-lt"/>
              <a:ea typeface="+mn-ea"/>
              <a:cs typeface="+mn-cs"/>
            </a:rPr>
            <a:t> </a:t>
          </a:r>
          <a:r>
            <a:rPr lang="en-GB" sz="1200" baseline="0"/>
            <a:t>Whilst we appreciate that project delivery may affect the timing of costs, we expect this schedule to provide a realistic projection of when costs can be claimed. </a:t>
          </a:r>
        </a:p>
        <a:p>
          <a:endParaRPr lang="en-GB" sz="1200" baseline="0"/>
        </a:p>
        <a:p>
          <a:r>
            <a:rPr lang="en-GB" sz="1200" b="1" baseline="0">
              <a:solidFill>
                <a:srgbClr val="FF0000"/>
              </a:solidFill>
            </a:rPr>
            <a:t>The total sum of all payments should equal the total grant requested. </a:t>
          </a:r>
          <a:endParaRPr lang="en-GB" sz="1200" b="1">
            <a:solidFill>
              <a:srgbClr val="FF0000"/>
            </a:solidFill>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
  <sheetViews>
    <sheetView topLeftCell="B1" workbookViewId="0">
      <selection activeCell="A2" sqref="A2:E2"/>
    </sheetView>
  </sheetViews>
  <sheetFormatPr defaultRowHeight="15.5" x14ac:dyDescent="0.35"/>
  <cols>
    <col min="1" max="1" width="17.07421875" customWidth="1"/>
    <col min="2" max="2" width="23.23046875" customWidth="1"/>
    <col min="3" max="3" width="14.07421875" customWidth="1"/>
  </cols>
  <sheetData>
    <row r="1" spans="1:5" x14ac:dyDescent="0.35">
      <c r="A1" s="22" t="s">
        <v>0</v>
      </c>
      <c r="B1" s="22"/>
      <c r="C1" s="22"/>
      <c r="D1" s="22"/>
      <c r="E1" s="22"/>
    </row>
    <row r="2" spans="1:5" x14ac:dyDescent="0.35">
      <c r="A2" s="22" t="s">
        <v>1</v>
      </c>
      <c r="B2" s="22"/>
      <c r="C2" s="22"/>
      <c r="D2" s="22"/>
      <c r="E2" s="22"/>
    </row>
    <row r="4" spans="1:5" x14ac:dyDescent="0.35">
      <c r="C4" s="16" t="s">
        <v>2</v>
      </c>
      <c r="D4" s="17" t="s">
        <v>3</v>
      </c>
    </row>
    <row r="5" spans="1:5" x14ac:dyDescent="0.35">
      <c r="B5" s="8" t="s">
        <v>4</v>
      </c>
      <c r="C5" s="14">
        <f>'3.4 Grant-Funded Costs'!C15</f>
        <v>0</v>
      </c>
      <c r="D5" s="15">
        <f>C5/C7</f>
        <v>0</v>
      </c>
    </row>
    <row r="6" spans="1:5" x14ac:dyDescent="0.35">
      <c r="B6" s="8" t="s">
        <v>5</v>
      </c>
      <c r="C6" s="12">
        <f>'3.4 Other Project Costs'!C13</f>
        <v>56064.569999999992</v>
      </c>
      <c r="D6" s="15">
        <f>D7-D5</f>
        <v>1</v>
      </c>
    </row>
    <row r="7" spans="1:5" x14ac:dyDescent="0.35">
      <c r="B7" s="8" t="s">
        <v>6</v>
      </c>
      <c r="C7" s="12">
        <f>C5+C6</f>
        <v>56064.569999999992</v>
      </c>
      <c r="D7" s="15">
        <v>1</v>
      </c>
    </row>
  </sheetData>
  <customSheetViews>
    <customSheetView guid="{1133E43D-5B83-44AC-8E2C-6549187235D1}">
      <selection activeCell="B13" sqref="B13"/>
      <pageMargins left="0" right="0" top="0" bottom="0" header="0" footer="0"/>
    </customSheetView>
  </customSheetViews>
  <mergeCells count="2">
    <mergeCell ref="A1:E1"/>
    <mergeCell ref="A2:E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15"/>
  <sheetViews>
    <sheetView tabSelected="1" zoomScaleNormal="100" workbookViewId="0">
      <selection activeCell="B6" sqref="B6"/>
    </sheetView>
  </sheetViews>
  <sheetFormatPr defaultRowHeight="15.5" x14ac:dyDescent="0.35"/>
  <cols>
    <col min="1" max="1" width="44.4609375" customWidth="1"/>
    <col min="2" max="2" width="39.69140625" style="5" customWidth="1"/>
    <col min="3" max="3" width="12.84375" customWidth="1"/>
    <col min="4" max="4" width="32" customWidth="1"/>
  </cols>
  <sheetData>
    <row r="1" spans="1:5" x14ac:dyDescent="0.35">
      <c r="A1" s="13" t="s">
        <v>7</v>
      </c>
      <c r="B1" s="11" t="s">
        <v>8</v>
      </c>
      <c r="C1" s="13" t="s">
        <v>9</v>
      </c>
      <c r="D1" s="13" t="s">
        <v>10</v>
      </c>
    </row>
    <row r="2" spans="1:5" ht="31" x14ac:dyDescent="0.35">
      <c r="A2" s="8" t="s">
        <v>11</v>
      </c>
      <c r="B2" s="21" t="s">
        <v>12</v>
      </c>
      <c r="C2" s="12" t="s">
        <v>53</v>
      </c>
      <c r="D2" s="8" t="s">
        <v>13</v>
      </c>
      <c r="E2" s="20" t="s">
        <v>14</v>
      </c>
    </row>
    <row r="3" spans="1:5" x14ac:dyDescent="0.35">
      <c r="A3" s="8"/>
      <c r="B3" s="21"/>
      <c r="C3" s="12"/>
      <c r="D3" s="8"/>
    </row>
    <row r="4" spans="1:5" ht="31" x14ac:dyDescent="0.35">
      <c r="A4" s="8" t="s">
        <v>15</v>
      </c>
      <c r="B4" s="21" t="s">
        <v>16</v>
      </c>
      <c r="C4" s="12" t="s">
        <v>53</v>
      </c>
      <c r="D4" s="8" t="s">
        <v>17</v>
      </c>
      <c r="E4" s="20" t="s">
        <v>18</v>
      </c>
    </row>
    <row r="5" spans="1:5" x14ac:dyDescent="0.35">
      <c r="A5" s="8"/>
      <c r="B5" s="21"/>
      <c r="C5" s="12"/>
      <c r="D5" s="8"/>
    </row>
    <row r="6" spans="1:5" x14ac:dyDescent="0.35">
      <c r="A6" s="8"/>
      <c r="B6" s="21"/>
      <c r="C6" s="12"/>
      <c r="D6" s="8"/>
    </row>
    <row r="7" spans="1:5" x14ac:dyDescent="0.35">
      <c r="A7" s="8"/>
      <c r="B7" s="21"/>
      <c r="C7" s="12"/>
      <c r="D7" s="8"/>
    </row>
    <row r="8" spans="1:5" x14ac:dyDescent="0.35">
      <c r="A8" s="8"/>
      <c r="B8" s="21"/>
      <c r="C8" s="12"/>
      <c r="D8" s="8"/>
    </row>
    <row r="9" spans="1:5" x14ac:dyDescent="0.35">
      <c r="A9" s="8"/>
      <c r="B9" s="21"/>
      <c r="C9" s="12"/>
      <c r="D9" s="8"/>
    </row>
    <row r="10" spans="1:5" x14ac:dyDescent="0.35">
      <c r="A10" s="8"/>
      <c r="B10" s="21"/>
      <c r="C10" s="12"/>
      <c r="D10" s="8"/>
    </row>
    <row r="11" spans="1:5" x14ac:dyDescent="0.35">
      <c r="A11" s="8"/>
      <c r="B11" s="21"/>
      <c r="C11" s="12"/>
      <c r="D11" s="8"/>
    </row>
    <row r="12" spans="1:5" x14ac:dyDescent="0.35">
      <c r="A12" s="8"/>
      <c r="B12" s="21"/>
      <c r="C12" s="12"/>
      <c r="D12" s="8"/>
    </row>
    <row r="13" spans="1:5" x14ac:dyDescent="0.35">
      <c r="A13" s="8"/>
      <c r="B13" s="21"/>
      <c r="C13" s="12"/>
      <c r="D13" s="8"/>
    </row>
    <row r="14" spans="1:5" x14ac:dyDescent="0.35">
      <c r="A14" s="8"/>
      <c r="B14" s="21"/>
      <c r="C14" s="12"/>
      <c r="D14" s="8"/>
    </row>
    <row r="15" spans="1:5" x14ac:dyDescent="0.35">
      <c r="A15" s="13" t="s">
        <v>19</v>
      </c>
      <c r="B15" s="11"/>
      <c r="C15" s="14">
        <f>SUM(C2:C14)</f>
        <v>0</v>
      </c>
      <c r="D15" s="8"/>
    </row>
  </sheetData>
  <customSheetViews>
    <customSheetView guid="{1133E43D-5B83-44AC-8E2C-6549187235D1}">
      <selection activeCell="D28" sqref="D28"/>
      <pageMargins left="0" right="0" top="0" bottom="0" header="0" footer="0"/>
    </customSheetView>
  </customSheetViews>
  <pageMargins left="0.7" right="0.7" top="0.75" bottom="0.75" header="0.3" footer="0.3"/>
  <pageSetup paperSize="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3"/>
  <sheetViews>
    <sheetView zoomScaleNormal="100" workbookViewId="0">
      <selection activeCell="C12" sqref="C12"/>
    </sheetView>
  </sheetViews>
  <sheetFormatPr defaultRowHeight="15.5" x14ac:dyDescent="0.35"/>
  <cols>
    <col min="1" max="1" width="32" customWidth="1"/>
    <col min="2" max="2" width="28" customWidth="1"/>
    <col min="3" max="3" width="12.84375" customWidth="1"/>
    <col min="4" max="4" width="32" customWidth="1"/>
  </cols>
  <sheetData>
    <row r="1" spans="1:7" x14ac:dyDescent="0.35">
      <c r="A1" s="13" t="s">
        <v>7</v>
      </c>
      <c r="B1" s="13" t="s">
        <v>8</v>
      </c>
      <c r="C1" s="13" t="s">
        <v>9</v>
      </c>
      <c r="D1" s="13" t="s">
        <v>20</v>
      </c>
    </row>
    <row r="2" spans="1:7" x14ac:dyDescent="0.35">
      <c r="G2" t="s">
        <v>21</v>
      </c>
    </row>
    <row r="3" spans="1:7" x14ac:dyDescent="0.35">
      <c r="A3" s="8"/>
      <c r="B3" s="8"/>
      <c r="C3" s="12"/>
      <c r="D3" s="8"/>
      <c r="E3" t="s">
        <v>22</v>
      </c>
    </row>
    <row r="4" spans="1:7" x14ac:dyDescent="0.35">
      <c r="A4" s="8" t="s">
        <v>23</v>
      </c>
      <c r="B4" s="8" t="s">
        <v>24</v>
      </c>
      <c r="C4" s="12">
        <v>2395</v>
      </c>
      <c r="D4" s="8" t="s">
        <v>25</v>
      </c>
      <c r="E4">
        <v>7</v>
      </c>
    </row>
    <row r="5" spans="1:7" x14ac:dyDescent="0.35">
      <c r="A5" s="8" t="s">
        <v>26</v>
      </c>
      <c r="B5" s="8" t="s">
        <v>27</v>
      </c>
      <c r="C5" s="12">
        <v>6789</v>
      </c>
      <c r="D5" s="8" t="s">
        <v>25</v>
      </c>
      <c r="E5" s="20">
        <v>16</v>
      </c>
      <c r="F5" s="20" t="s">
        <v>28</v>
      </c>
    </row>
    <row r="6" spans="1:7" x14ac:dyDescent="0.35">
      <c r="A6" s="8" t="s">
        <v>29</v>
      </c>
      <c r="B6" s="8" t="s">
        <v>30</v>
      </c>
      <c r="C6" s="12">
        <v>0</v>
      </c>
      <c r="D6" s="8" t="s">
        <v>25</v>
      </c>
      <c r="E6" s="20" t="s">
        <v>31</v>
      </c>
      <c r="F6" s="20" t="s">
        <v>32</v>
      </c>
    </row>
    <row r="7" spans="1:7" x14ac:dyDescent="0.35">
      <c r="A7" s="8" t="s">
        <v>33</v>
      </c>
      <c r="B7" s="8" t="s">
        <v>34</v>
      </c>
      <c r="C7" s="12">
        <v>10875</v>
      </c>
      <c r="D7" s="8" t="s">
        <v>25</v>
      </c>
      <c r="E7">
        <v>5</v>
      </c>
      <c r="F7" s="20" t="s">
        <v>35</v>
      </c>
    </row>
    <row r="8" spans="1:7" x14ac:dyDescent="0.35">
      <c r="A8" s="8" t="s">
        <v>36</v>
      </c>
      <c r="B8" s="8" t="s">
        <v>37</v>
      </c>
      <c r="C8" s="12">
        <v>12086</v>
      </c>
      <c r="D8" s="8" t="s">
        <v>25</v>
      </c>
      <c r="E8">
        <v>11</v>
      </c>
      <c r="F8" t="s">
        <v>38</v>
      </c>
    </row>
    <row r="9" spans="1:7" x14ac:dyDescent="0.35">
      <c r="A9" s="8" t="s">
        <v>39</v>
      </c>
      <c r="B9" s="8" t="s">
        <v>30</v>
      </c>
      <c r="C9" s="12">
        <v>0</v>
      </c>
      <c r="D9" s="8" t="s">
        <v>25</v>
      </c>
      <c r="E9" s="20" t="s">
        <v>31</v>
      </c>
      <c r="F9" s="20" t="s">
        <v>32</v>
      </c>
    </row>
    <row r="10" spans="1:7" x14ac:dyDescent="0.35">
      <c r="A10" s="8" t="s">
        <v>40</v>
      </c>
      <c r="B10" s="8" t="s">
        <v>30</v>
      </c>
      <c r="C10" s="12">
        <v>21325.98</v>
      </c>
      <c r="D10" s="8" t="s">
        <v>25</v>
      </c>
      <c r="E10">
        <v>14</v>
      </c>
      <c r="F10" s="20" t="s">
        <v>41</v>
      </c>
    </row>
    <row r="11" spans="1:7" x14ac:dyDescent="0.35">
      <c r="A11" s="8" t="s">
        <v>42</v>
      </c>
      <c r="B11" s="8" t="s">
        <v>30</v>
      </c>
      <c r="C11" s="12">
        <v>2593.59</v>
      </c>
      <c r="D11" s="8" t="s">
        <v>25</v>
      </c>
      <c r="E11">
        <v>13</v>
      </c>
      <c r="F11" t="s">
        <v>43</v>
      </c>
    </row>
    <row r="12" spans="1:7" x14ac:dyDescent="0.35">
      <c r="A12" s="8"/>
      <c r="B12" s="8"/>
      <c r="C12" s="12"/>
      <c r="D12" s="8"/>
    </row>
    <row r="13" spans="1:7" x14ac:dyDescent="0.35">
      <c r="A13" s="13" t="s">
        <v>44</v>
      </c>
      <c r="B13" s="13"/>
      <c r="C13" s="14">
        <f>SUM(C3:C12)</f>
        <v>56064.569999999992</v>
      </c>
      <c r="D13" s="8"/>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15"/>
  <sheetViews>
    <sheetView zoomScaleNormal="100" workbookViewId="0">
      <selection activeCell="H9" sqref="H9"/>
    </sheetView>
  </sheetViews>
  <sheetFormatPr defaultRowHeight="15.5" x14ac:dyDescent="0.35"/>
  <cols>
    <col min="1" max="1" width="15.07421875" customWidth="1"/>
    <col min="2" max="2" width="20.53515625" customWidth="1"/>
    <col min="3" max="3" width="13.69140625" customWidth="1"/>
    <col min="4" max="4" width="12.07421875" customWidth="1"/>
    <col min="5" max="5" width="27.4609375" customWidth="1"/>
  </cols>
  <sheetData>
    <row r="1" spans="1:5" x14ac:dyDescent="0.35">
      <c r="A1" t="s">
        <v>45</v>
      </c>
      <c r="B1" s="2"/>
    </row>
    <row r="2" spans="1:5" x14ac:dyDescent="0.35">
      <c r="B2" s="2"/>
    </row>
    <row r="3" spans="1:5" s="5" customFormat="1" ht="31" x14ac:dyDescent="0.35">
      <c r="A3" s="9" t="s">
        <v>46</v>
      </c>
      <c r="B3" s="10" t="s">
        <v>47</v>
      </c>
      <c r="C3" s="11" t="s">
        <v>48</v>
      </c>
      <c r="D3" s="11" t="s">
        <v>49</v>
      </c>
      <c r="E3" s="11" t="s">
        <v>50</v>
      </c>
    </row>
    <row r="4" spans="1:5" ht="31" x14ac:dyDescent="0.35">
      <c r="A4" s="18">
        <v>1</v>
      </c>
      <c r="B4" s="7">
        <v>50000</v>
      </c>
      <c r="C4" s="19">
        <v>45566</v>
      </c>
      <c r="D4" s="19">
        <v>45688</v>
      </c>
      <c r="E4" s="6" t="s">
        <v>51</v>
      </c>
    </row>
    <row r="5" spans="1:5" ht="31" x14ac:dyDescent="0.35">
      <c r="A5" s="18">
        <v>2</v>
      </c>
      <c r="B5" s="7">
        <v>100000</v>
      </c>
      <c r="C5" s="19">
        <v>45688</v>
      </c>
      <c r="D5" s="19">
        <v>45747</v>
      </c>
      <c r="E5" s="6" t="s">
        <v>51</v>
      </c>
    </row>
    <row r="6" spans="1:5" ht="31" x14ac:dyDescent="0.35">
      <c r="A6" s="18">
        <v>3</v>
      </c>
      <c r="B6" s="7">
        <v>62016.19</v>
      </c>
      <c r="C6" s="19">
        <v>45717</v>
      </c>
      <c r="D6" s="19">
        <v>46112</v>
      </c>
      <c r="E6" s="6" t="s">
        <v>52</v>
      </c>
    </row>
    <row r="7" spans="1:5" x14ac:dyDescent="0.35">
      <c r="A7" s="18"/>
      <c r="B7" s="7"/>
      <c r="C7" s="8"/>
      <c r="D7" s="8"/>
      <c r="E7" s="8"/>
    </row>
    <row r="8" spans="1:5" x14ac:dyDescent="0.35">
      <c r="A8" s="18"/>
      <c r="B8" s="7"/>
      <c r="C8" s="8"/>
      <c r="D8" s="8"/>
      <c r="E8" s="8"/>
    </row>
    <row r="9" spans="1:5" x14ac:dyDescent="0.35">
      <c r="A9" s="18"/>
      <c r="B9" s="7"/>
      <c r="C9" s="8"/>
      <c r="D9" s="8"/>
      <c r="E9" s="8"/>
    </row>
    <row r="10" spans="1:5" x14ac:dyDescent="0.35">
      <c r="A10" s="18"/>
      <c r="B10" s="7"/>
      <c r="C10" s="8"/>
      <c r="D10" s="8"/>
      <c r="E10" s="8"/>
    </row>
    <row r="11" spans="1:5" x14ac:dyDescent="0.35">
      <c r="A11" s="1"/>
      <c r="B11" s="3"/>
    </row>
    <row r="12" spans="1:5" x14ac:dyDescent="0.35">
      <c r="A12" s="1"/>
      <c r="B12" s="3"/>
    </row>
    <row r="13" spans="1:5" x14ac:dyDescent="0.35">
      <c r="A13" s="1"/>
      <c r="B13" s="3"/>
    </row>
    <row r="14" spans="1:5" x14ac:dyDescent="0.35">
      <c r="A14" s="1"/>
      <c r="B14" s="3"/>
    </row>
    <row r="15" spans="1:5" x14ac:dyDescent="0.35">
      <c r="A15" s="2"/>
      <c r="B15" s="4"/>
    </row>
  </sheetData>
  <customSheetViews>
    <customSheetView guid="{1133E43D-5B83-44AC-8E2C-6549187235D1}">
      <selection activeCell="G17" sqref="G17:G18"/>
      <pageMargins left="0" right="0" top="0" bottom="0" header="0" footer="0"/>
      <pageSetup paperSize="9" orientation="portrait" r:id="rId1"/>
    </customSheetView>
  </customSheetViews>
  <pageMargins left="0.7" right="0.7" top="0.75" bottom="0.75" header="0.3" footer="0.3"/>
  <pageSetup paperSize="9" orientation="portrait" r:id="rId2"/>
  <drawing r:id="rId3"/>
</worksheet>
</file>

<file path=customXML/_rels/item6.xml.rels>&#65279;<?xml version="1.0" encoding="utf-8"?><Relationships xmlns="http://schemas.openxmlformats.org/package/2006/relationships"><Relationship Type="http://schemas.openxmlformats.org/officeDocument/2006/relationships/customXmlProps" Target="/customXML/itemProps6.xml" Id="Rd3c4172d526e4b2384ade4b889302c76" /></Relationships>
</file>

<file path=customXML/item6.xml><?xml version="1.0" encoding="utf-8"?>
<metadata xmlns="http://www.objective.com/ecm/document/metadata/FF3C5B18883D4E21973B57C2EEED7FD1" version="1.0.0">
  <systemFields>
    <field name="Objective-Id">
      <value order="0">A55335243</value>
    </field>
    <field name="Objective-Title">
      <value order="0">ATISN 21970 - Doc 010 b - Redacted</value>
    </field>
    <field name="Objective-Description">
      <value order="0"/>
    </field>
    <field name="Objective-CreationStamp">
      <value order="0">2024-10-15T06:38:09Z</value>
    </field>
    <field name="Objective-IsApproved">
      <value order="0">false</value>
    </field>
    <field name="Objective-IsPublished">
      <value order="0">true</value>
    </field>
    <field name="Objective-DatePublished">
      <value order="0">2024-10-15T06:38:26Z</value>
    </field>
    <field name="Objective-ModificationStamp">
      <value order="0">2024-10-17T08:18:55Z</value>
    </field>
    <field name="Objective-Owner">
      <value order="0">Hill, Marcus (ECWL - Culture, Heritage and Sport - Culture)</value>
    </field>
    <field name="Objective-Path">
      <value order="0">Objective Global Folder:#Business File Plan:WG Organisational Groups:Covid-19 Inquiry - Excluded File Plan Areas:Corporate Services &amp; Inspectorates (CSI) - KAS - Social Research &amp; Information Division:1 - Save:Information Rights Unit:Requests for Recorded Information:Information Requests - Freedom of Information (FoI):FOI Request - ATISN 21970 - RJ - Aberaeron Library - 25-09-2024:ATISN - Documents to be released</value>
    </field>
    <field name="Objective-Parent">
      <value order="0">ATISN - Documents to be released</value>
    </field>
    <field name="Objective-State">
      <value order="0">Published</value>
    </field>
    <field name="Objective-VersionId">
      <value order="0">vA100681728</value>
    </field>
    <field name="Objective-Version">
      <value order="0">1.0</value>
    </field>
    <field name="Objective-VersionNumber">
      <value order="0">2</value>
    </field>
    <field name="Objective-VersionComment">
      <value order="0">Version 2</value>
    </field>
    <field name="Objective-FileNumber">
      <value order="0">qA2245955</value>
    </field>
    <field name="Objective-Classification">
      <value order="0">Official</value>
    </field>
    <field name="Objective-Caveats">
      <value order="0"/>
    </field>
  </systemFields>
  <catalogues>
    <catalogue name="Document Type Catalogue" type="type" ori="id:cA14">
      <field name="Objective-Date Acquired">
        <value order="0"/>
      </field>
      <field name="Objective-Official Translation">
        <value order="0"/>
      </field>
      <field name="Objective-Connect Creator">
        <value order="0"/>
      </field>
    </catalogue>
  </catalogues>
</metadata>
</file>

<file path=customXML/itemProps6.xml><?xml version="1.0" encoding="utf-8"?>
<ds:datastoreItem xmlns:ds="http://schemas.openxmlformats.org/officeDocument/2006/customXml" ds:itemID="{5745109E-2DDF-40CB-AC2B-FF9B10C90820}">
  <ds:schemaRefs>
    <ds:schemaRef ds:uri="http://www.objective.com/ecm/document/metadata/FF3C5B18883D4E21973B57C2EEED7FD1"/>
  </ds:schemaRefs>
</ds:datastoreItem>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d9d0171f-262e-4d58-ae52-e268899a9d51">
      <Terms xmlns="http://schemas.microsoft.com/office/infopath/2007/PartnerControls"/>
    </lcf76f155ced4ddcb4097134ff3c332f>
    <review xmlns="d9d0171f-262e-4d58-ae52-e268899a9d51">2023-11-15T11:13:14+00:00</review>
    <TaxCatchAll xmlns="62c37a02-33f5-45e2-95a5-9788d0437d4d"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1DC900B32D091A46BE41B79C4C2456F5" ma:contentTypeVersion="17" ma:contentTypeDescription="Create a new document." ma:contentTypeScope="" ma:versionID="b82406a7cd0717641cbb70704ec52ca9">
  <xsd:schema xmlns:xsd="http://www.w3.org/2001/XMLSchema" xmlns:xs="http://www.w3.org/2001/XMLSchema" xmlns:p="http://schemas.microsoft.com/office/2006/metadata/properties" xmlns:ns2="d9d0171f-262e-4d58-ae52-e268899a9d51" xmlns:ns3="62c37a02-33f5-45e2-95a5-9788d0437d4d" targetNamespace="http://schemas.microsoft.com/office/2006/metadata/properties" ma:root="true" ma:fieldsID="2a78e0a659dda93671f7168a6243b484" ns2:_="" ns3:_="">
    <xsd:import namespace="d9d0171f-262e-4d58-ae52-e268899a9d51"/>
    <xsd:import namespace="62c37a02-33f5-45e2-95a5-9788d0437d4d"/>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3:SharedWithUsers" minOccurs="0"/>
                <xsd:element ref="ns3:SharedWithDetails" minOccurs="0"/>
                <xsd:element ref="ns2:MediaLengthInSeconds" minOccurs="0"/>
                <xsd:element ref="ns2:review" minOccurs="0"/>
                <xsd:element ref="ns2:lcf76f155ced4ddcb4097134ff3c332f" minOccurs="0"/>
                <xsd:element ref="ns3:TaxCatchAll" minOccurs="0"/>
                <xsd:element ref="ns2:MediaServiceGenerationTime" minOccurs="0"/>
                <xsd:element ref="ns2:MediaServiceEventHashCode" minOccurs="0"/>
                <xsd:element ref="ns2:MediaServiceObjectDetectorVersions" minOccurs="0"/>
                <xsd:element ref="ns2:MediaServiceOCR"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9d0171f-262e-4d58-ae52-e268899a9d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review" ma:index="16" nillable="true" ma:displayName="review" ma:default="[today]" ma:format="DateOnly" ma:internalName="review">
      <xsd:simpleType>
        <xsd:restriction base="dms:DateTime"/>
      </xsd:simpleType>
    </xsd:element>
    <xsd:element name="lcf76f155ced4ddcb4097134ff3c332f" ma:index="18" nillable="true" ma:taxonomy="true" ma:internalName="lcf76f155ced4ddcb4097134ff3c332f" ma:taxonomyFieldName="MediaServiceImageTags" ma:displayName="Image Tags" ma:readOnly="false" ma:fieldId="{5cf76f15-5ced-4ddc-b409-7134ff3c332f}" ma:taxonomyMulti="true" ma:sspId="87375ac2-0a94-4d18-9c16-9632fa93ddb2" ma:termSetId="09814cd3-568e-fe90-9814-8d621ff8fb84" ma:anchorId="fba54fb3-c3e1-fe81-a776-ca4b69148c4d" ma:open="true" ma:isKeyword="false">
      <xsd:complexType>
        <xsd:sequence>
          <xsd:element ref="pc:Terms" minOccurs="0" maxOccurs="1"/>
        </xsd:sequence>
      </xsd:complexType>
    </xsd:element>
    <xsd:element name="MediaServiceGenerationTime" ma:index="20" nillable="true" ma:displayName="MediaServiceGenerationTime" ma:hidden="true" ma:internalName="MediaServiceGenerationTime" ma:readOnly="true">
      <xsd:simpleType>
        <xsd:restriction base="dms:Text"/>
      </xsd:simpleType>
    </xsd:element>
    <xsd:element name="MediaServiceEventHashCode" ma:index="21" nillable="true" ma:displayName="MediaServiceEventHashCode" ma:hidden="true" ma:internalName="MediaServiceEventHashCode" ma:readOnly="true">
      <xsd:simpleType>
        <xsd:restriction base="dms:Text"/>
      </xsd:simple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ServiceOCR" ma:index="23" nillable="true" ma:displayName="Extracted Text" ma:internalName="MediaServiceOCR" ma:readOnly="true">
      <xsd:simpleType>
        <xsd:restriction base="dms:Note">
          <xsd:maxLength value="255"/>
        </xsd:restriction>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2c37a02-33f5-45e2-95a5-9788d0437d4d" elementFormDefault="qualified">
    <xsd:import namespace="http://schemas.microsoft.com/office/2006/documentManagement/types"/>
    <xsd:import namespace="http://schemas.microsoft.com/office/infopath/2007/PartnerControls"/>
    <xsd:element name="SharedWithUsers" ma:index="1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Shared With Details" ma:internalName="SharedWithDetails" ma:readOnly="true">
      <xsd:simpleType>
        <xsd:restriction base="dms:Note">
          <xsd:maxLength value="255"/>
        </xsd:restriction>
      </xsd:simpleType>
    </xsd:element>
    <xsd:element name="TaxCatchAll" ma:index="19" nillable="true" ma:displayName="Taxonomy Catch All Column" ma:hidden="true" ma:list="{1d1ac2e9-12f6-40be-8f53-1755287fe9ed}" ma:internalName="TaxCatchAll" ma:showField="CatchAllData" ma:web="62c37a02-33f5-45e2-95a5-9788d0437d4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F8566E3-8610-44C5-8166-58952406D251}">
  <ds:schemaRefs>
    <ds:schemaRef ds:uri="http://purl.org/dc/terms/"/>
    <ds:schemaRef ds:uri="http://schemas.microsoft.com/office/2006/metadata/properties"/>
    <ds:schemaRef ds:uri="http://purl.org/dc/elements/1.1/"/>
    <ds:schemaRef ds:uri="http://schemas.microsoft.com/office/2006/documentManagement/types"/>
    <ds:schemaRef ds:uri="http://schemas.microsoft.com/office/infopath/2007/PartnerControls"/>
    <ds:schemaRef ds:uri="http://schemas.openxmlformats.org/package/2006/metadata/core-properties"/>
    <ds:schemaRef ds:uri="http://www.w3.org/XML/1998/namespace"/>
    <ds:schemaRef ds:uri="62c37a02-33f5-45e2-95a5-9788d0437d4d"/>
    <ds:schemaRef ds:uri="d9d0171f-262e-4d58-ae52-e268899a9d51"/>
    <ds:schemaRef ds:uri="http://purl.org/dc/dcmitype/"/>
  </ds:schemaRefs>
</ds:datastoreItem>
</file>

<file path=customXml/itemProps2.xml><?xml version="1.0" encoding="utf-8"?>
<ds:datastoreItem xmlns:ds="http://schemas.openxmlformats.org/officeDocument/2006/customXml" ds:itemID="{6DB5AC17-946E-40DE-A5D6-4E445EB4CEA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9d0171f-262e-4d58-ae52-e268899a9d51"/>
    <ds:schemaRef ds:uri="62c37a02-33f5-45e2-95a5-9788d0437d4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7FB16298-81DC-4461-A578-AC7DFC1AB83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Summary</vt:lpstr>
      <vt:lpstr>3.4 Grant-Funded Costs</vt:lpstr>
      <vt:lpstr>3.4 Other Project Costs</vt:lpstr>
      <vt:lpstr>3.5 Payment Schedule</vt:lpstr>
    </vt:vector>
  </TitlesOfParts>
  <Manager/>
  <Company>Welsh Government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MaggsS</dc:creator>
  <cp:keywords/>
  <dc:description/>
  <cp:lastModifiedBy>Hill, Marcus (ECWL - Culture, Heritage and Sport - Cul</cp:lastModifiedBy>
  <cp:revision/>
  <dcterms:created xsi:type="dcterms:W3CDTF">2021-09-13T13:16:56Z</dcterms:created>
  <dcterms:modified xsi:type="dcterms:W3CDTF">2024-10-15T06:37:54Z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0x0101001DC900B32D091A46BE41B79C4C2456F5</vt:lpwstr>
  </property>
  <property fmtid="{D5CDD505-2E9C-101B-9397-08002B2CF9AE}" pid="3" name="Objective-Id">
    <vt:lpwstr>A55335243</vt:lpwstr>
  </property>
  <property fmtid="{D5CDD505-2E9C-101B-9397-08002B2CF9AE}" pid="4" name="Objective-Title">
    <vt:lpwstr>ATISN 21970 - Doc 010 b - Redacted</vt:lpwstr>
  </property>
  <property fmtid="{D5CDD505-2E9C-101B-9397-08002B2CF9AE}" pid="5" name="Objective-Description">
    <vt:lpwstr/>
  </property>
  <property fmtid="{D5CDD505-2E9C-101B-9397-08002B2CF9AE}" pid="6" name="Objective-CreationStamp">
    <vt:filetime>2024-10-15T06:38:09Z</vt:filetime>
  </property>
  <property fmtid="{D5CDD505-2E9C-101B-9397-08002B2CF9AE}" pid="7" name="Objective-IsApproved">
    <vt:bool>false</vt:bool>
  </property>
  <property fmtid="{D5CDD505-2E9C-101B-9397-08002B2CF9AE}" pid="8" name="Objective-IsPublished">
    <vt:bool>true</vt:bool>
  </property>
  <property fmtid="{D5CDD505-2E9C-101B-9397-08002B2CF9AE}" pid="9" name="Objective-DatePublished">
    <vt:filetime>2024-10-15T06:38:26Z</vt:filetime>
  </property>
  <property fmtid="{D5CDD505-2E9C-101B-9397-08002B2CF9AE}" pid="10" name="Objective-ModificationStamp">
    <vt:filetime>2024-10-17T08:18:55Z</vt:filetime>
  </property>
  <property fmtid="{D5CDD505-2E9C-101B-9397-08002B2CF9AE}" pid="11" name="Objective-Owner">
    <vt:lpwstr>Hill, Marcus (ECWL - Culture, Heritage and Sport - Culture)</vt:lpwstr>
  </property>
  <property fmtid="{D5CDD505-2E9C-101B-9397-08002B2CF9AE}" pid="12" name="Objective-Path">
    <vt:lpwstr>Objective Global Folder:#Business File Plan:WG Organisational Groups:Covid-19 Inquiry - Excluded File Plan Areas:Corporate Services &amp; Inspectorates (CSI) - KAS - Social Research &amp; Information Division:1 - Save:Information Rights Unit:Requests for Recorded Information:Information Requests - Freedom of Information (FoI):FOI Request - ATISN 21970 - RJ - Aberaeron Library - 25-09-2024:ATISN - Documents to be released:</vt:lpwstr>
  </property>
  <property fmtid="{D5CDD505-2E9C-101B-9397-08002B2CF9AE}" pid="13" name="Objective-Parent">
    <vt:lpwstr>ATISN - Documents to be released</vt:lpwstr>
  </property>
  <property fmtid="{D5CDD505-2E9C-101B-9397-08002B2CF9AE}" pid="14" name="Objective-State">
    <vt:lpwstr>Published</vt:lpwstr>
  </property>
  <property fmtid="{D5CDD505-2E9C-101B-9397-08002B2CF9AE}" pid="15" name="Objective-VersionId">
    <vt:lpwstr>vA100681728</vt:lpwstr>
  </property>
  <property fmtid="{D5CDD505-2E9C-101B-9397-08002B2CF9AE}" pid="16" name="Objective-Version">
    <vt:lpwstr>1.0</vt:lpwstr>
  </property>
  <property fmtid="{D5CDD505-2E9C-101B-9397-08002B2CF9AE}" pid="17" name="Objective-VersionNumber">
    <vt:r8>2</vt:r8>
  </property>
  <property fmtid="{D5CDD505-2E9C-101B-9397-08002B2CF9AE}" pid="18" name="Objective-VersionComment">
    <vt:lpwstr>Version 2</vt:lpwstr>
  </property>
  <property fmtid="{D5CDD505-2E9C-101B-9397-08002B2CF9AE}" pid="19" name="Objective-FileNumber">
    <vt:lpwstr/>
  </property>
  <property fmtid="{D5CDD505-2E9C-101B-9397-08002B2CF9AE}" pid="20" name="Objective-Classification">
    <vt:lpwstr>[Inherited - Official]</vt:lpwstr>
  </property>
  <property fmtid="{D5CDD505-2E9C-101B-9397-08002B2CF9AE}" pid="21" name="Objective-Caveats">
    <vt:lpwstr/>
  </property>
  <property fmtid="{D5CDD505-2E9C-101B-9397-08002B2CF9AE}" pid="22" name="Objective-Date Acquired">
    <vt:lpwstr/>
  </property>
  <property fmtid="{D5CDD505-2E9C-101B-9397-08002B2CF9AE}" pid="23" name="Objective-Official Translation">
    <vt:lpwstr/>
  </property>
  <property fmtid="{D5CDD505-2E9C-101B-9397-08002B2CF9AE}" pid="24" name="Objective-Connect Creator">
    <vt:lpwstr/>
  </property>
  <property fmtid="{D5CDD505-2E9C-101B-9397-08002B2CF9AE}" pid="25" name="Objective-Comment">
    <vt:lpwstr/>
  </property>
  <property fmtid="{D5CDD505-2E9C-101B-9397-08002B2CF9AE}" pid="26" name="MediaServiceImageTags">
    <vt:lpwstr/>
  </property>
</Properties>
</file>